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Z:\DIRECTION_GENERALE_DES_FINANCES_PUBLIQUES\00681- DGFIP-Création d'un CC PRO à Brive-la-gaillarde\3._EXPLOITATION\1._ETUDES\3._PRO-DCE\10-PIECES ECRITES\"/>
    </mc:Choice>
  </mc:AlternateContent>
  <xr:revisionPtr revIDLastSave="0" documentId="13_ncr:1_{FCDE7BBE-40AB-4C6C-9A92-F96E1F7D1A6B}" xr6:coauthVersionLast="47" xr6:coauthVersionMax="47" xr10:uidLastSave="{00000000-0000-0000-0000-000000000000}"/>
  <bookViews>
    <workbookView xWindow="12780" yWindow="-16320" windowWidth="29040" windowHeight="15720" tabRatio="564" xr2:uid="{00000000-000D-0000-FFFF-FFFF00000000}"/>
  </bookViews>
  <sheets>
    <sheet name="LOT 02" sheetId="33" r:id="rId1"/>
  </sheets>
  <definedNames>
    <definedName name="_xlnm.Print_Titles" localSheetId="0">'LOT 02'!$1:$3</definedName>
    <definedName name="_xlnm.Print_Area" localSheetId="0">'LOT 02'!$A$1:$G$82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33" l="1"/>
  <c r="G74" i="33"/>
  <c r="G73" i="33"/>
  <c r="G71" i="33"/>
  <c r="G70" i="33"/>
  <c r="G69" i="33"/>
  <c r="G68" i="33"/>
  <c r="G67" i="33"/>
  <c r="G65" i="33"/>
  <c r="G64" i="33"/>
  <c r="G63" i="33"/>
  <c r="G61" i="33"/>
  <c r="G60" i="33"/>
  <c r="G59" i="33"/>
  <c r="G57" i="33"/>
  <c r="G76" i="33" s="1"/>
  <c r="G54" i="33"/>
  <c r="G53" i="33"/>
  <c r="G52" i="33"/>
  <c r="G51" i="33"/>
  <c r="G55" i="33" s="1"/>
  <c r="G50" i="33"/>
  <c r="G49" i="33"/>
  <c r="G47" i="33"/>
  <c r="G46" i="33"/>
  <c r="G45" i="33"/>
  <c r="G44" i="33"/>
  <c r="G40" i="33"/>
  <c r="G39" i="33"/>
  <c r="G38" i="33"/>
  <c r="G37" i="33"/>
  <c r="G36" i="33"/>
  <c r="G35" i="33"/>
  <c r="G34" i="33"/>
  <c r="G33" i="33"/>
  <c r="G31" i="33"/>
  <c r="G30" i="33"/>
  <c r="G29" i="33"/>
  <c r="G28" i="33"/>
  <c r="G26" i="33"/>
  <c r="G25" i="33"/>
  <c r="G24" i="33"/>
  <c r="G22" i="33"/>
  <c r="G20" i="33"/>
  <c r="G19" i="33"/>
  <c r="G18" i="33"/>
  <c r="G16" i="33"/>
  <c r="G15" i="33"/>
  <c r="G14" i="33"/>
  <c r="G13" i="33"/>
  <c r="G12" i="33"/>
  <c r="G10" i="33"/>
  <c r="G41" i="33" s="1"/>
  <c r="G7" i="33"/>
  <c r="G6" i="33"/>
  <c r="G8" i="33" s="1"/>
  <c r="G77" i="33" s="1"/>
  <c r="G79" i="33" s="1"/>
  <c r="G80" i="33" l="1"/>
  <c r="G81" i="33"/>
</calcChain>
</file>

<file path=xl/sharedStrings.xml><?xml version="1.0" encoding="utf-8"?>
<sst xmlns="http://schemas.openxmlformats.org/spreadsheetml/2006/main" count="153" uniqueCount="102">
  <si>
    <t>Unité</t>
  </si>
  <si>
    <t>Désignation de prestation</t>
  </si>
  <si>
    <t>Prix unitaire € H.T.</t>
  </si>
  <si>
    <t>Montant € H.T.</t>
  </si>
  <si>
    <t>QTE</t>
  </si>
  <si>
    <t>Montant TTC</t>
  </si>
  <si>
    <t>TVA taux : 20%</t>
  </si>
  <si>
    <t>SOUS-TOTAL</t>
  </si>
  <si>
    <t>Montant HT TOTAL</t>
  </si>
  <si>
    <t>U</t>
  </si>
  <si>
    <t>N°</t>
  </si>
  <si>
    <t>Ens</t>
  </si>
  <si>
    <t>ml</t>
  </si>
  <si>
    <t>CREATION D'UN CENTRE DE CONTRACT - BRIVE-LA-GAILLARDE (19)</t>
  </si>
  <si>
    <t>INDICE A</t>
  </si>
  <si>
    <t xml:space="preserve">Montant HT BASE </t>
  </si>
  <si>
    <t>ETUDES TECHNIQUES</t>
  </si>
  <si>
    <t>DESCRIPTION DES OUVRAGES : ELECTRICITÉ COURANTS FORTS</t>
  </si>
  <si>
    <t>DESCRIPTION DES OUVRAGES : ELECTRICITÉ COURANTS FAIBLES</t>
  </si>
  <si>
    <t>5.1</t>
  </si>
  <si>
    <t>5.2</t>
  </si>
  <si>
    <t>5.3</t>
  </si>
  <si>
    <t>5.4</t>
  </si>
  <si>
    <t>5.5</t>
  </si>
  <si>
    <t>5.6</t>
  </si>
  <si>
    <t>5.7</t>
  </si>
  <si>
    <t>Réseau de terre et circuit de protection</t>
  </si>
  <si>
    <t>Liaisons équipotentielles</t>
  </si>
  <si>
    <t>5.8</t>
  </si>
  <si>
    <t>5.9</t>
  </si>
  <si>
    <t>5.10</t>
  </si>
  <si>
    <t>DESCRIPTION DES OUVRAGES : CVC PLOMBERIE</t>
  </si>
  <si>
    <t>INSTALLATIONS PROVISOIRES DE CHANTIER</t>
  </si>
  <si>
    <t>ÉCLAIRAGE NORMAL</t>
  </si>
  <si>
    <t>Type 1 : Pavé LED</t>
  </si>
  <si>
    <t>Type 2 : Downlight encastré</t>
  </si>
  <si>
    <t xml:space="preserve">Type 3 : Downlight encastré </t>
  </si>
  <si>
    <t>ÉCLAIRAGE DE SÉCURITÉ</t>
  </si>
  <si>
    <t>DÉPOSE ET CONSIGNATION</t>
  </si>
  <si>
    <t>ORIGINE DES INSTALLATIONS</t>
  </si>
  <si>
    <t>RÉSEAU DE TERRRE - LIAISONS ÉQUIPOTENTIELLES</t>
  </si>
  <si>
    <t>Vérification de la prise de terre</t>
  </si>
  <si>
    <t>TABLEAUX DIVISIONNAIRES</t>
  </si>
  <si>
    <t>Modifications des tableaux divisionnaires</t>
  </si>
  <si>
    <t>Maintien et protection de l'existant</t>
  </si>
  <si>
    <t>Dépose, stockage et remise en œuvre des équipements conservés</t>
  </si>
  <si>
    <t>Dépose et évacuations des installations existantes non conservées</t>
  </si>
  <si>
    <t>Repérage des installations et consignation</t>
  </si>
  <si>
    <t>DISTRIBUTION SECONDAIRE</t>
  </si>
  <si>
    <t>Goulottes</t>
  </si>
  <si>
    <t>Chemin de câbles</t>
  </si>
  <si>
    <t>Câbles</t>
  </si>
  <si>
    <t>APPAREILLAGES</t>
  </si>
  <si>
    <t>Interrupteur simple allumage encastré</t>
  </si>
  <si>
    <t>Bouton poussoir encastré / interrupteur va-et-vient</t>
  </si>
  <si>
    <t>Prises de courant 2P+T 10/16A</t>
  </si>
  <si>
    <t>Poste de travail 1 (2 PCN + 3 PCD + 2RJ45)</t>
  </si>
  <si>
    <t>Poste de travail 2 (1 PCN + 1 RJ45)</t>
  </si>
  <si>
    <t>Détecteur de présence</t>
  </si>
  <si>
    <t>Perche électrique</t>
  </si>
  <si>
    <t>ALIMENTATIONS SPÉCIFIQUES</t>
  </si>
  <si>
    <t>SYSTÈME DE SÉCURITÉ INCENDIE</t>
  </si>
  <si>
    <t>Détection incendie</t>
  </si>
  <si>
    <t>Essai et mise en service</t>
  </si>
  <si>
    <t>6.1</t>
  </si>
  <si>
    <t>Équipements périphériques (Déclencheur manuel , avertisseur sonore, ect)</t>
  </si>
  <si>
    <t>6.2</t>
  </si>
  <si>
    <t>PRÉCÂBLAGE VDI</t>
  </si>
  <si>
    <t>Cordons de brassage</t>
  </si>
  <si>
    <t>Sous-répartiteurs d'étage</t>
  </si>
  <si>
    <t>Répartiteur VDI</t>
  </si>
  <si>
    <t>Prises RJ45</t>
  </si>
  <si>
    <t>Câblage et fourreaux</t>
  </si>
  <si>
    <t>Contôles et recette informatique</t>
  </si>
  <si>
    <t>Électricité CFO CFA : Plans EXE, DOE</t>
  </si>
  <si>
    <t>CVC Plomberie : Plans EXE, DOE</t>
  </si>
  <si>
    <t>7.1</t>
  </si>
  <si>
    <t>CHAUFFAGE - RAFRAICHISSEMENT AÉRAULIQUE</t>
  </si>
  <si>
    <t>7.2</t>
  </si>
  <si>
    <t>Repose et ajustements des installations selon nouvel agencement</t>
  </si>
  <si>
    <t>Consignation, dépose et stockage des installations VRF existantes</t>
  </si>
  <si>
    <t>Régulation et reprogrammation y compris télécommande</t>
  </si>
  <si>
    <t>CHAUFFAGE HYDRAULIQUE</t>
  </si>
  <si>
    <t>Consignation, dépose des radiateurs existants</t>
  </si>
  <si>
    <t>7.3</t>
  </si>
  <si>
    <t>7.4</t>
  </si>
  <si>
    <t>Adaptation des réseaux hydrauliques</t>
  </si>
  <si>
    <t>Repose et remise en état</t>
  </si>
  <si>
    <t>RENOUVELLEMENT D'AIR</t>
  </si>
  <si>
    <t>Dépose et repose des bouches d'extraction conservées</t>
  </si>
  <si>
    <t xml:space="preserve">Gaines flexible insonorisée y compris accessoires </t>
  </si>
  <si>
    <t xml:space="preserve">Gaine en avier galvaniseé y compris accessoires </t>
  </si>
  <si>
    <t>Fourniture et pose de nouveaux terminaux de diffusion</t>
  </si>
  <si>
    <t>MISE EN SERVICE ET ESSAI</t>
  </si>
  <si>
    <t>7.5</t>
  </si>
  <si>
    <t>7.6</t>
  </si>
  <si>
    <t>PLOMBERIE</t>
  </si>
  <si>
    <t>Dépose kitchenette y compris mise en attente des réseaux</t>
  </si>
  <si>
    <t xml:space="preserve">Désinfection des réseaux concernées </t>
  </si>
  <si>
    <t>LOT 02 : ELECTRICITÉ CFO CFA - CVC PLOMBERIE</t>
  </si>
  <si>
    <t>DPGF PRO-DCE</t>
  </si>
  <si>
    <t>Fourniture, pose et raccordement d'un évier à encastrer y compris robinetterie et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</si>
</sst>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8B6C0"/>
        <bgColor indexed="64"/>
      </patternFill>
    </fill>
    <fill>
      <patternFill patternType="solid">
        <fgColor rgb="FF807B99"/>
        <bgColor indexed="64"/>
      </patternFill>
    </fill>
    <fill>
      <patternFill patternType="solid">
        <fgColor rgb="FF27708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1"/>
    <xf numFmtId="164" fontId="2" fillId="0" borderId="0" xfId="1" applyNumberFormat="1" applyAlignment="1">
      <alignment vertical="center"/>
    </xf>
    <xf numFmtId="2" fontId="2" fillId="0" borderId="0" xfId="1" applyNumberFormat="1" applyAlignment="1">
      <alignment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3" fillId="0" borderId="0" xfId="1" applyFont="1" applyAlignment="1">
      <alignment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2" fontId="13" fillId="3" borderId="0" xfId="1" applyNumberFormat="1" applyFont="1" applyFill="1" applyAlignment="1">
      <alignment vertical="center"/>
    </xf>
    <xf numFmtId="164" fontId="11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4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left" vertical="center" wrapText="1"/>
    </xf>
    <xf numFmtId="164" fontId="2" fillId="0" borderId="0" xfId="1" applyNumberFormat="1"/>
    <xf numFmtId="4" fontId="5" fillId="0" borderId="1" xfId="1" applyNumberFormat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right" vertical="center"/>
    </xf>
    <xf numFmtId="0" fontId="5" fillId="0" borderId="14" xfId="1" applyFont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left" vertical="center" wrapText="1"/>
    </xf>
    <xf numFmtId="4" fontId="16" fillId="0" borderId="1" xfId="1" applyNumberFormat="1" applyFont="1" applyBorder="1" applyAlignment="1">
      <alignment horizontal="left" vertical="center" wrapText="1"/>
    </xf>
    <xf numFmtId="0" fontId="16" fillId="0" borderId="13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center"/>
    </xf>
    <xf numFmtId="0" fontId="16" fillId="0" borderId="1" xfId="1" applyFont="1" applyBorder="1" applyAlignment="1">
      <alignment horizontal="left" vertical="center"/>
    </xf>
    <xf numFmtId="4" fontId="16" fillId="0" borderId="1" xfId="1" applyNumberFormat="1" applyFont="1" applyFill="1" applyBorder="1" applyAlignment="1">
      <alignment horizontal="left" vertical="center" wrapText="1"/>
    </xf>
    <xf numFmtId="0" fontId="19" fillId="0" borderId="0" xfId="1" applyFont="1" applyAlignment="1">
      <alignment vertical="center"/>
    </xf>
    <xf numFmtId="0" fontId="6" fillId="5" borderId="2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center" indent="2"/>
    </xf>
    <xf numFmtId="0" fontId="6" fillId="5" borderId="2" xfId="1" applyFont="1" applyFill="1" applyBorder="1" applyAlignment="1">
      <alignment horizontal="left" vertical="center" wrapText="1"/>
    </xf>
    <xf numFmtId="4" fontId="7" fillId="5" borderId="2" xfId="1" applyNumberFormat="1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>
      <alignment horizontal="center" vertical="center"/>
    </xf>
    <xf numFmtId="164" fontId="7" fillId="5" borderId="2" xfId="1" applyNumberFormat="1" applyFont="1" applyFill="1" applyBorder="1" applyAlignment="1">
      <alignment horizontal="center" vertical="center"/>
    </xf>
    <xf numFmtId="4" fontId="18" fillId="5" borderId="2" xfId="1" applyNumberFormat="1" applyFont="1" applyFill="1" applyBorder="1" applyAlignment="1">
      <alignment horizontal="center" vertical="center"/>
    </xf>
    <xf numFmtId="2" fontId="18" fillId="5" borderId="2" xfId="1" applyNumberFormat="1" applyFont="1" applyFill="1" applyBorder="1" applyAlignment="1">
      <alignment horizontal="center" vertical="center"/>
    </xf>
    <xf numFmtId="164" fontId="18" fillId="5" borderId="2" xfId="1" applyNumberFormat="1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6" borderId="6" xfId="1" applyFont="1" applyFill="1" applyBorder="1" applyAlignment="1">
      <alignment horizontal="right" vertical="center"/>
    </xf>
    <xf numFmtId="0" fontId="6" fillId="6" borderId="6" xfId="1" applyFont="1" applyFill="1" applyBorder="1" applyAlignment="1">
      <alignment vertical="center"/>
    </xf>
    <xf numFmtId="0" fontId="6" fillId="6" borderId="7" xfId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164" fontId="6" fillId="6" borderId="5" xfId="1" applyNumberFormat="1" applyFont="1" applyFill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11" xfId="1" applyFont="1" applyBorder="1" applyAlignment="1">
      <alignment horizontal="right" vertical="center"/>
    </xf>
    <xf numFmtId="0" fontId="8" fillId="0" borderId="15" xfId="1" applyFont="1" applyBorder="1" applyAlignment="1">
      <alignment horizontal="right" vertical="center"/>
    </xf>
    <xf numFmtId="0" fontId="8" fillId="0" borderId="12" xfId="1" applyFont="1" applyBorder="1" applyAlignment="1">
      <alignment horizontal="right" vertical="center"/>
    </xf>
    <xf numFmtId="0" fontId="8" fillId="0" borderId="8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8" fillId="0" borderId="6" xfId="1" applyFont="1" applyBorder="1" applyAlignment="1">
      <alignment horizontal="center" wrapText="1"/>
    </xf>
    <xf numFmtId="0" fontId="8" fillId="0" borderId="1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/>
    </xf>
    <xf numFmtId="0" fontId="17" fillId="4" borderId="4" xfId="1" applyFont="1" applyFill="1" applyBorder="1" applyAlignment="1">
      <alignment horizontal="center" vertical="center"/>
    </xf>
    <xf numFmtId="0" fontId="17" fillId="4" borderId="5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top"/>
    </xf>
    <xf numFmtId="0" fontId="16" fillId="0" borderId="14" xfId="1" applyFont="1" applyFill="1" applyBorder="1" applyAlignment="1">
      <alignment horizontal="center" vertical="top"/>
    </xf>
    <xf numFmtId="0" fontId="16" fillId="0" borderId="2" xfId="1" applyFont="1" applyFill="1" applyBorder="1" applyAlignment="1">
      <alignment horizontal="center" vertical="top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top"/>
    </xf>
    <xf numFmtId="0" fontId="5" fillId="0" borderId="1" xfId="1" applyFont="1" applyBorder="1" applyAlignment="1">
      <alignment horizontal="center" vertical="center"/>
    </xf>
  </cellXfs>
  <cellStyles count="4">
    <cellStyle name="Monétaire 2" xfId="3" xr:uid="{304FC5E9-EFC3-4A7A-8EED-1FA47AF3A0FD}"/>
    <cellStyle name="Normal" xfId="0" builtinId="0"/>
    <cellStyle name="Normal 2" xfId="1" xr:uid="{00000000-0005-0000-0000-000001000000}"/>
    <cellStyle name="Normal 3" xfId="2" xr:uid="{108DB371-BFEA-4498-98C5-25006400F2B4}"/>
  </cellStyles>
  <dxfs count="0"/>
  <tableStyles count="0" defaultTableStyle="TableStyleMedium9" defaultPivotStyle="PivotStyleLight16"/>
  <colors>
    <mruColors>
      <color rgb="FF27708B"/>
      <color rgb="FFA29EB4"/>
      <color rgb="FF807B99"/>
      <color rgb="FF538DD5"/>
      <color rgb="FF58B6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6.png@01DB4D51.50BFD3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2487706</xdr:colOff>
      <xdr:row>0</xdr:row>
      <xdr:rowOff>457536</xdr:rowOff>
    </xdr:from>
    <xdr:to>
      <xdr:col>4</xdr:col>
      <xdr:colOff>247297</xdr:colOff>
      <xdr:row>0</xdr:row>
      <xdr:rowOff>1349301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950B0D-A893-4A0F-8843-800738E06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2211" y="457536"/>
          <a:ext cx="2663061" cy="8917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156883</xdr:colOff>
      <xdr:row>0</xdr:row>
      <xdr:rowOff>448235</xdr:rowOff>
    </xdr:from>
    <xdr:to>
      <xdr:col>1</xdr:col>
      <xdr:colOff>631009</xdr:colOff>
      <xdr:row>0</xdr:row>
      <xdr:rowOff>1197124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ED0A77-CBE5-4D7F-A912-56715D6FC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88" y="446330"/>
          <a:ext cx="1415196" cy="750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7CFF0-1E73-4041-AE3C-C25EB5859362}">
  <sheetPr>
    <pageSetUpPr fitToPage="1"/>
  </sheetPr>
  <dimension ref="A1:K81"/>
  <sheetViews>
    <sheetView tabSelected="1" showWhiteSpace="0" view="pageBreakPreview" topLeftCell="A49" zoomScale="85" zoomScaleNormal="100" zoomScaleSheetLayoutView="85" zoomScalePageLayoutView="85" workbookViewId="0">
      <selection activeCell="C91" sqref="C91"/>
    </sheetView>
  </sheetViews>
  <sheetFormatPr baseColWidth="10" defaultColWidth="4.44140625" defaultRowHeight="13.2" x14ac:dyDescent="0.25"/>
  <cols>
    <col min="1" max="1" width="13.77734375" style="4" customWidth="1"/>
    <col min="2" max="2" width="11.77734375" style="1" customWidth="1"/>
    <col min="3" max="3" width="62.77734375" style="5" customWidth="1"/>
    <col min="4" max="4" width="8.77734375" style="4" customWidth="1"/>
    <col min="5" max="5" width="8.21875" style="3" customWidth="1"/>
    <col min="6" max="6" width="13.21875" style="2" customWidth="1"/>
    <col min="7" max="7" width="18.77734375" style="2" customWidth="1"/>
    <col min="8" max="10" width="4.44140625" style="1"/>
    <col min="11" max="11" width="7.6640625" style="1" bestFit="1" customWidth="1"/>
    <col min="12" max="12" width="4.44140625" style="1"/>
    <col min="13" max="13" width="8.33203125" style="1" customWidth="1"/>
    <col min="14" max="14" width="4.44140625" style="1"/>
    <col min="15" max="15" width="11.88671875" style="1" bestFit="1" customWidth="1"/>
    <col min="16" max="16384" width="4.44140625" style="1"/>
  </cols>
  <sheetData>
    <row r="1" spans="1:11" ht="151.35" customHeight="1" x14ac:dyDescent="0.4">
      <c r="A1" s="67" t="s">
        <v>14</v>
      </c>
      <c r="B1" s="68"/>
      <c r="C1" s="71" t="s">
        <v>13</v>
      </c>
      <c r="D1" s="72"/>
      <c r="E1" s="72"/>
      <c r="F1" s="72"/>
      <c r="G1" s="73"/>
    </row>
    <row r="2" spans="1:11" ht="43.05" customHeight="1" x14ac:dyDescent="0.25">
      <c r="A2" s="69"/>
      <c r="B2" s="70"/>
      <c r="C2" s="74" t="s">
        <v>100</v>
      </c>
      <c r="D2" s="75"/>
      <c r="E2" s="75"/>
      <c r="F2" s="75"/>
      <c r="G2" s="76"/>
    </row>
    <row r="3" spans="1:11" s="5" customFormat="1" ht="48" customHeight="1" x14ac:dyDescent="0.25">
      <c r="A3" s="22" t="s">
        <v>10</v>
      </c>
      <c r="B3" s="22"/>
      <c r="C3" s="21" t="s">
        <v>1</v>
      </c>
      <c r="D3" s="21" t="s">
        <v>0</v>
      </c>
      <c r="E3" s="20" t="s">
        <v>4</v>
      </c>
      <c r="F3" s="19" t="s">
        <v>2</v>
      </c>
      <c r="G3" s="18" t="s">
        <v>3</v>
      </c>
    </row>
    <row r="4" spans="1:11" s="41" customFormat="1" ht="30" customHeight="1" x14ac:dyDescent="0.25">
      <c r="A4" s="77" t="s">
        <v>99</v>
      </c>
      <c r="B4" s="78"/>
      <c r="C4" s="78"/>
      <c r="D4" s="78"/>
      <c r="E4" s="78"/>
      <c r="F4" s="78"/>
      <c r="G4" s="79"/>
    </row>
    <row r="5" spans="1:11" s="16" customFormat="1" ht="30" customHeight="1" x14ac:dyDescent="0.25">
      <c r="A5" s="42"/>
      <c r="B5" s="43"/>
      <c r="C5" s="44" t="s">
        <v>16</v>
      </c>
      <c r="D5" s="45"/>
      <c r="E5" s="46"/>
      <c r="F5" s="47"/>
      <c r="G5" s="47"/>
    </row>
    <row r="6" spans="1:11" s="5" customFormat="1" ht="13.8" x14ac:dyDescent="0.25">
      <c r="A6" s="14"/>
      <c r="B6" s="13"/>
      <c r="C6" s="12" t="s">
        <v>74</v>
      </c>
      <c r="D6" s="11" t="s">
        <v>11</v>
      </c>
      <c r="E6" s="10"/>
      <c r="F6" s="9"/>
      <c r="G6" s="8">
        <f>AVERAGE(E6*F6)</f>
        <v>0</v>
      </c>
      <c r="K6" s="3"/>
    </row>
    <row r="7" spans="1:11" s="5" customFormat="1" ht="13.8" x14ac:dyDescent="0.25">
      <c r="A7" s="14"/>
      <c r="B7" s="13"/>
      <c r="C7" s="12" t="s">
        <v>75</v>
      </c>
      <c r="D7" s="11" t="s">
        <v>11</v>
      </c>
      <c r="E7" s="10"/>
      <c r="F7" s="9"/>
      <c r="G7" s="8">
        <f>AVERAGE(E7*F7)</f>
        <v>0</v>
      </c>
      <c r="K7" s="3"/>
    </row>
    <row r="8" spans="1:11" s="6" customFormat="1" ht="18" customHeight="1" x14ac:dyDescent="0.25">
      <c r="A8" s="52"/>
      <c r="B8" s="53"/>
      <c r="C8" s="53"/>
      <c r="D8" s="53"/>
      <c r="E8" s="53"/>
      <c r="F8" s="32" t="s">
        <v>7</v>
      </c>
      <c r="G8" s="7">
        <f>SUM(G6:G7)</f>
        <v>0</v>
      </c>
      <c r="K8" s="15"/>
    </row>
    <row r="9" spans="1:11" s="6" customFormat="1" ht="30" customHeight="1" x14ac:dyDescent="0.25">
      <c r="A9" s="42">
        <v>5</v>
      </c>
      <c r="B9" s="43"/>
      <c r="C9" s="44" t="s">
        <v>17</v>
      </c>
      <c r="D9" s="45"/>
      <c r="E9" s="46"/>
      <c r="F9" s="47"/>
      <c r="G9" s="47"/>
    </row>
    <row r="10" spans="1:11" s="6" customFormat="1" ht="13.8" x14ac:dyDescent="0.25">
      <c r="A10" s="36" t="s">
        <v>19</v>
      </c>
      <c r="B10" s="13"/>
      <c r="C10" s="35" t="s">
        <v>32</v>
      </c>
      <c r="D10" s="11" t="s">
        <v>11</v>
      </c>
      <c r="E10" s="10"/>
      <c r="F10" s="9"/>
      <c r="G10" s="8">
        <f>AVERAGE(E10*F10)</f>
        <v>0</v>
      </c>
    </row>
    <row r="11" spans="1:11" s="6" customFormat="1" ht="13.8" x14ac:dyDescent="0.25">
      <c r="A11" s="80" t="s">
        <v>20</v>
      </c>
      <c r="B11" s="83"/>
      <c r="C11" s="35" t="s">
        <v>38</v>
      </c>
      <c r="D11" s="11"/>
      <c r="E11" s="10"/>
      <c r="F11" s="9"/>
      <c r="G11" s="8"/>
    </row>
    <row r="12" spans="1:11" s="6" customFormat="1" ht="13.8" x14ac:dyDescent="0.25">
      <c r="A12" s="81"/>
      <c r="B12" s="84"/>
      <c r="C12" s="12" t="s">
        <v>47</v>
      </c>
      <c r="D12" s="11" t="s">
        <v>11</v>
      </c>
      <c r="E12" s="10"/>
      <c r="F12" s="9"/>
      <c r="G12" s="8">
        <f>AVERAGE(E12*F12)</f>
        <v>0</v>
      </c>
    </row>
    <row r="13" spans="1:11" s="6" customFormat="1" ht="13.8" x14ac:dyDescent="0.25">
      <c r="A13" s="81"/>
      <c r="B13" s="84"/>
      <c r="C13" s="12" t="s">
        <v>46</v>
      </c>
      <c r="D13" s="11" t="s">
        <v>11</v>
      </c>
      <c r="E13" s="10"/>
      <c r="F13" s="9"/>
      <c r="G13" s="8">
        <f t="shared" ref="G13:G16" si="0">AVERAGE(E13*F13)</f>
        <v>0</v>
      </c>
    </row>
    <row r="14" spans="1:11" s="6" customFormat="1" ht="13.8" x14ac:dyDescent="0.25">
      <c r="A14" s="81"/>
      <c r="B14" s="84"/>
      <c r="C14" s="12" t="s">
        <v>45</v>
      </c>
      <c r="D14" s="11" t="s">
        <v>11</v>
      </c>
      <c r="E14" s="10"/>
      <c r="F14" s="9"/>
      <c r="G14" s="8">
        <f t="shared" si="0"/>
        <v>0</v>
      </c>
    </row>
    <row r="15" spans="1:11" s="6" customFormat="1" ht="13.8" x14ac:dyDescent="0.25">
      <c r="A15" s="82"/>
      <c r="B15" s="85"/>
      <c r="C15" s="12" t="s">
        <v>44</v>
      </c>
      <c r="D15" s="11" t="s">
        <v>11</v>
      </c>
      <c r="E15" s="10"/>
      <c r="F15" s="9"/>
      <c r="G15" s="8">
        <f t="shared" si="0"/>
        <v>0</v>
      </c>
    </row>
    <row r="16" spans="1:11" s="6" customFormat="1" ht="13.8" x14ac:dyDescent="0.25">
      <c r="A16" s="36" t="s">
        <v>21</v>
      </c>
      <c r="B16" s="13"/>
      <c r="C16" s="35" t="s">
        <v>39</v>
      </c>
      <c r="D16" s="11" t="s">
        <v>11</v>
      </c>
      <c r="E16" s="10"/>
      <c r="F16" s="9"/>
      <c r="G16" s="8">
        <f t="shared" si="0"/>
        <v>0</v>
      </c>
    </row>
    <row r="17" spans="1:7" s="6" customFormat="1" ht="13.8" x14ac:dyDescent="0.25">
      <c r="A17" s="80" t="s">
        <v>22</v>
      </c>
      <c r="B17" s="86"/>
      <c r="C17" s="34" t="s">
        <v>40</v>
      </c>
      <c r="D17" s="11"/>
      <c r="E17" s="10"/>
      <c r="F17" s="9"/>
      <c r="G17" s="8"/>
    </row>
    <row r="18" spans="1:7" s="6" customFormat="1" ht="13.8" x14ac:dyDescent="0.25">
      <c r="A18" s="81"/>
      <c r="B18" s="87"/>
      <c r="C18" s="29" t="s">
        <v>41</v>
      </c>
      <c r="D18" s="11" t="s">
        <v>11</v>
      </c>
      <c r="E18" s="10"/>
      <c r="F18" s="9"/>
      <c r="G18" s="8">
        <f t="shared" ref="G18:G40" si="1">AVERAGE(E18*F18)</f>
        <v>0</v>
      </c>
    </row>
    <row r="19" spans="1:7" s="6" customFormat="1" ht="13.8" x14ac:dyDescent="0.25">
      <c r="A19" s="81"/>
      <c r="B19" s="87"/>
      <c r="C19" s="29" t="s">
        <v>26</v>
      </c>
      <c r="D19" s="11" t="s">
        <v>11</v>
      </c>
      <c r="E19" s="10"/>
      <c r="F19" s="9"/>
      <c r="G19" s="8">
        <f t="shared" si="1"/>
        <v>0</v>
      </c>
    </row>
    <row r="20" spans="1:7" s="6" customFormat="1" ht="13.8" x14ac:dyDescent="0.25">
      <c r="A20" s="82"/>
      <c r="B20" s="88"/>
      <c r="C20" s="29" t="s">
        <v>27</v>
      </c>
      <c r="D20" s="11" t="s">
        <v>11</v>
      </c>
      <c r="E20" s="10"/>
      <c r="F20" s="9"/>
      <c r="G20" s="8">
        <f t="shared" si="1"/>
        <v>0</v>
      </c>
    </row>
    <row r="21" spans="1:7" s="6" customFormat="1" ht="13.8" x14ac:dyDescent="0.25">
      <c r="A21" s="80" t="s">
        <v>23</v>
      </c>
      <c r="B21" s="86"/>
      <c r="C21" s="34" t="s">
        <v>42</v>
      </c>
      <c r="D21" s="11"/>
      <c r="E21" s="10"/>
      <c r="F21" s="9"/>
      <c r="G21" s="8"/>
    </row>
    <row r="22" spans="1:7" s="6" customFormat="1" ht="13.8" x14ac:dyDescent="0.25">
      <c r="A22" s="82"/>
      <c r="B22" s="88"/>
      <c r="C22" s="29" t="s">
        <v>43</v>
      </c>
      <c r="D22" s="11" t="s">
        <v>11</v>
      </c>
      <c r="E22" s="10"/>
      <c r="F22" s="9"/>
      <c r="G22" s="8">
        <f t="shared" si="1"/>
        <v>0</v>
      </c>
    </row>
    <row r="23" spans="1:7" s="6" customFormat="1" ht="13.8" x14ac:dyDescent="0.25">
      <c r="A23" s="80" t="s">
        <v>24</v>
      </c>
      <c r="B23" s="86"/>
      <c r="C23" s="38" t="s">
        <v>48</v>
      </c>
      <c r="D23" s="11"/>
      <c r="E23" s="10"/>
      <c r="F23" s="9"/>
      <c r="G23" s="8"/>
    </row>
    <row r="24" spans="1:7" s="6" customFormat="1" ht="13.8" x14ac:dyDescent="0.25">
      <c r="A24" s="81"/>
      <c r="B24" s="87"/>
      <c r="C24" s="24" t="s">
        <v>51</v>
      </c>
      <c r="D24" s="11" t="s">
        <v>12</v>
      </c>
      <c r="E24" s="10"/>
      <c r="F24" s="9"/>
      <c r="G24" s="8">
        <f t="shared" si="1"/>
        <v>0</v>
      </c>
    </row>
    <row r="25" spans="1:7" s="6" customFormat="1" ht="13.8" x14ac:dyDescent="0.25">
      <c r="A25" s="81"/>
      <c r="B25" s="87"/>
      <c r="C25" s="24" t="s">
        <v>49</v>
      </c>
      <c r="D25" s="11" t="s">
        <v>12</v>
      </c>
      <c r="E25" s="10"/>
      <c r="F25" s="9"/>
      <c r="G25" s="8">
        <f t="shared" si="1"/>
        <v>0</v>
      </c>
    </row>
    <row r="26" spans="1:7" s="6" customFormat="1" ht="13.8" x14ac:dyDescent="0.25">
      <c r="A26" s="82"/>
      <c r="B26" s="88"/>
      <c r="C26" s="24" t="s">
        <v>50</v>
      </c>
      <c r="D26" s="11" t="s">
        <v>12</v>
      </c>
      <c r="E26" s="10"/>
      <c r="F26" s="9"/>
      <c r="G26" s="8">
        <f t="shared" si="1"/>
        <v>0</v>
      </c>
    </row>
    <row r="27" spans="1:7" s="6" customFormat="1" ht="13.8" x14ac:dyDescent="0.25">
      <c r="A27" s="80" t="s">
        <v>25</v>
      </c>
      <c r="B27" s="89"/>
      <c r="C27" s="34" t="s">
        <v>33</v>
      </c>
      <c r="D27" s="11"/>
      <c r="E27" s="10"/>
      <c r="F27" s="9"/>
      <c r="G27" s="8"/>
    </row>
    <row r="28" spans="1:7" s="6" customFormat="1" ht="13.8" x14ac:dyDescent="0.25">
      <c r="A28" s="81"/>
      <c r="B28" s="90"/>
      <c r="C28" s="29" t="s">
        <v>34</v>
      </c>
      <c r="D28" s="11" t="s">
        <v>9</v>
      </c>
      <c r="E28" s="10"/>
      <c r="F28" s="9"/>
      <c r="G28" s="8">
        <f t="shared" si="1"/>
        <v>0</v>
      </c>
    </row>
    <row r="29" spans="1:7" s="6" customFormat="1" ht="13.8" x14ac:dyDescent="0.25">
      <c r="A29" s="81"/>
      <c r="B29" s="90"/>
      <c r="C29" s="29" t="s">
        <v>35</v>
      </c>
      <c r="D29" s="11" t="s">
        <v>9</v>
      </c>
      <c r="E29" s="10"/>
      <c r="F29" s="9"/>
      <c r="G29" s="8">
        <f t="shared" si="1"/>
        <v>0</v>
      </c>
    </row>
    <row r="30" spans="1:7" s="6" customFormat="1" ht="13.8" x14ac:dyDescent="0.25">
      <c r="A30" s="82"/>
      <c r="B30" s="91"/>
      <c r="C30" s="29" t="s">
        <v>36</v>
      </c>
      <c r="D30" s="11" t="s">
        <v>9</v>
      </c>
      <c r="E30" s="10"/>
      <c r="F30" s="9"/>
      <c r="G30" s="8">
        <f t="shared" si="1"/>
        <v>0</v>
      </c>
    </row>
    <row r="31" spans="1:7" s="6" customFormat="1" ht="13.8" x14ac:dyDescent="0.25">
      <c r="A31" s="36" t="s">
        <v>28</v>
      </c>
      <c r="B31" s="38"/>
      <c r="C31" s="34" t="s">
        <v>37</v>
      </c>
      <c r="D31" s="11" t="s">
        <v>11</v>
      </c>
      <c r="E31" s="10"/>
      <c r="F31" s="9"/>
      <c r="G31" s="8">
        <f t="shared" si="1"/>
        <v>0</v>
      </c>
    </row>
    <row r="32" spans="1:7" s="6" customFormat="1" ht="13.8" x14ac:dyDescent="0.25">
      <c r="A32" s="80" t="s">
        <v>29</v>
      </c>
      <c r="B32" s="38"/>
      <c r="C32" s="34" t="s">
        <v>52</v>
      </c>
      <c r="D32" s="11"/>
      <c r="E32" s="10"/>
      <c r="F32" s="9"/>
      <c r="G32" s="8"/>
    </row>
    <row r="33" spans="1:7" s="6" customFormat="1" ht="13.8" x14ac:dyDescent="0.25">
      <c r="A33" s="81"/>
      <c r="B33" s="24"/>
      <c r="C33" s="29" t="s">
        <v>58</v>
      </c>
      <c r="D33" s="11" t="s">
        <v>9</v>
      </c>
      <c r="E33" s="10"/>
      <c r="F33" s="9"/>
      <c r="G33" s="8">
        <f t="shared" si="1"/>
        <v>0</v>
      </c>
    </row>
    <row r="34" spans="1:7" s="6" customFormat="1" ht="13.8" x14ac:dyDescent="0.25">
      <c r="A34" s="81"/>
      <c r="B34" s="24"/>
      <c r="C34" s="29" t="s">
        <v>54</v>
      </c>
      <c r="D34" s="11" t="s">
        <v>9</v>
      </c>
      <c r="E34" s="10"/>
      <c r="F34" s="9"/>
      <c r="G34" s="8">
        <f t="shared" si="1"/>
        <v>0</v>
      </c>
    </row>
    <row r="35" spans="1:7" s="6" customFormat="1" ht="13.8" x14ac:dyDescent="0.25">
      <c r="A35" s="81"/>
      <c r="B35" s="24"/>
      <c r="C35" s="29" t="s">
        <v>53</v>
      </c>
      <c r="D35" s="11" t="s">
        <v>9</v>
      </c>
      <c r="E35" s="10"/>
      <c r="F35" s="9"/>
      <c r="G35" s="8">
        <f t="shared" si="1"/>
        <v>0</v>
      </c>
    </row>
    <row r="36" spans="1:7" s="6" customFormat="1" ht="13.8" x14ac:dyDescent="0.25">
      <c r="A36" s="81"/>
      <c r="B36" s="24"/>
      <c r="C36" s="29" t="s">
        <v>55</v>
      </c>
      <c r="D36" s="11" t="s">
        <v>9</v>
      </c>
      <c r="E36" s="10"/>
      <c r="F36" s="9"/>
      <c r="G36" s="8">
        <f t="shared" si="1"/>
        <v>0</v>
      </c>
    </row>
    <row r="37" spans="1:7" s="6" customFormat="1" ht="13.8" x14ac:dyDescent="0.25">
      <c r="A37" s="81"/>
      <c r="B37" s="24"/>
      <c r="C37" s="29" t="s">
        <v>56</v>
      </c>
      <c r="D37" s="11" t="s">
        <v>9</v>
      </c>
      <c r="E37" s="10"/>
      <c r="F37" s="9"/>
      <c r="G37" s="8">
        <f t="shared" si="1"/>
        <v>0</v>
      </c>
    </row>
    <row r="38" spans="1:7" s="6" customFormat="1" ht="13.8" x14ac:dyDescent="0.25">
      <c r="A38" s="81"/>
      <c r="B38" s="24"/>
      <c r="C38" s="29" t="s">
        <v>57</v>
      </c>
      <c r="D38" s="11" t="s">
        <v>9</v>
      </c>
      <c r="E38" s="10"/>
      <c r="F38" s="9"/>
      <c r="G38" s="8">
        <f t="shared" si="1"/>
        <v>0</v>
      </c>
    </row>
    <row r="39" spans="1:7" s="6" customFormat="1" ht="13.8" x14ac:dyDescent="0.25">
      <c r="A39" s="82"/>
      <c r="B39" s="24"/>
      <c r="C39" s="29" t="s">
        <v>59</v>
      </c>
      <c r="D39" s="11" t="s">
        <v>9</v>
      </c>
      <c r="E39" s="10"/>
      <c r="F39" s="9"/>
      <c r="G39" s="8">
        <f t="shared" si="1"/>
        <v>0</v>
      </c>
    </row>
    <row r="40" spans="1:7" s="6" customFormat="1" ht="13.8" x14ac:dyDescent="0.25">
      <c r="A40" s="37" t="s">
        <v>30</v>
      </c>
      <c r="B40" s="39"/>
      <c r="C40" s="35" t="s">
        <v>60</v>
      </c>
      <c r="D40" s="11" t="s">
        <v>11</v>
      </c>
      <c r="E40" s="10"/>
      <c r="F40" s="9"/>
      <c r="G40" s="8">
        <f t="shared" si="1"/>
        <v>0</v>
      </c>
    </row>
    <row r="41" spans="1:7" s="6" customFormat="1" ht="18" customHeight="1" x14ac:dyDescent="0.25">
      <c r="A41" s="52"/>
      <c r="B41" s="53"/>
      <c r="C41" s="53"/>
      <c r="D41" s="53"/>
      <c r="E41" s="53"/>
      <c r="F41" s="32" t="s">
        <v>7</v>
      </c>
      <c r="G41" s="7">
        <f>SUM(G10:G40)</f>
        <v>0</v>
      </c>
    </row>
    <row r="42" spans="1:7" s="6" customFormat="1" ht="30" customHeight="1" x14ac:dyDescent="0.25">
      <c r="A42" s="42">
        <v>6</v>
      </c>
      <c r="B42" s="43"/>
      <c r="C42" s="44" t="s">
        <v>18</v>
      </c>
      <c r="D42" s="45"/>
      <c r="E42" s="46"/>
      <c r="F42" s="47"/>
      <c r="G42" s="47"/>
    </row>
    <row r="43" spans="1:7" s="6" customFormat="1" ht="13.8" x14ac:dyDescent="0.25">
      <c r="A43" s="80" t="s">
        <v>64</v>
      </c>
      <c r="B43" s="38"/>
      <c r="C43" s="40" t="s">
        <v>61</v>
      </c>
      <c r="D43" s="25"/>
      <c r="E43" s="10"/>
      <c r="F43" s="27"/>
      <c r="G43" s="28"/>
    </row>
    <row r="44" spans="1:7" s="6" customFormat="1" ht="13.8" x14ac:dyDescent="0.25">
      <c r="A44" s="81"/>
      <c r="B44" s="24"/>
      <c r="C44" s="31" t="s">
        <v>65</v>
      </c>
      <c r="D44" s="25" t="s">
        <v>11</v>
      </c>
      <c r="E44" s="10"/>
      <c r="F44" s="27"/>
      <c r="G44" s="28">
        <f t="shared" ref="G44:G54" si="2">AVERAGE(E44*F44)</f>
        <v>0</v>
      </c>
    </row>
    <row r="45" spans="1:7" s="6" customFormat="1" ht="13.8" x14ac:dyDescent="0.25">
      <c r="A45" s="81"/>
      <c r="B45" s="24"/>
      <c r="C45" s="31" t="s">
        <v>62</v>
      </c>
      <c r="D45" s="25" t="s">
        <v>9</v>
      </c>
      <c r="E45" s="10"/>
      <c r="F45" s="27"/>
      <c r="G45" s="28">
        <f t="shared" si="2"/>
        <v>0</v>
      </c>
    </row>
    <row r="46" spans="1:7" s="6" customFormat="1" ht="13.8" x14ac:dyDescent="0.25">
      <c r="A46" s="81"/>
      <c r="B46" s="24"/>
      <c r="C46" s="31" t="s">
        <v>51</v>
      </c>
      <c r="D46" s="25" t="s">
        <v>12</v>
      </c>
      <c r="E46" s="10"/>
      <c r="F46" s="27"/>
      <c r="G46" s="28">
        <f t="shared" si="2"/>
        <v>0</v>
      </c>
    </row>
    <row r="47" spans="1:7" s="6" customFormat="1" ht="13.8" x14ac:dyDescent="0.25">
      <c r="A47" s="82"/>
      <c r="B47" s="24"/>
      <c r="C47" s="31" t="s">
        <v>63</v>
      </c>
      <c r="D47" s="25" t="s">
        <v>11</v>
      </c>
      <c r="E47" s="10"/>
      <c r="F47" s="27"/>
      <c r="G47" s="28">
        <f t="shared" si="2"/>
        <v>0</v>
      </c>
    </row>
    <row r="48" spans="1:7" s="6" customFormat="1" ht="13.8" x14ac:dyDescent="0.25">
      <c r="A48" s="80" t="s">
        <v>66</v>
      </c>
      <c r="B48" s="38"/>
      <c r="C48" s="38" t="s">
        <v>67</v>
      </c>
      <c r="D48" s="25"/>
      <c r="E48" s="10"/>
      <c r="F48" s="27"/>
      <c r="G48" s="28"/>
    </row>
    <row r="49" spans="1:7" s="6" customFormat="1" ht="13.8" x14ac:dyDescent="0.25">
      <c r="A49" s="81"/>
      <c r="B49" s="38"/>
      <c r="C49" s="24" t="s">
        <v>71</v>
      </c>
      <c r="D49" s="25" t="s">
        <v>9</v>
      </c>
      <c r="E49" s="10"/>
      <c r="F49" s="27"/>
      <c r="G49" s="28">
        <f t="shared" si="2"/>
        <v>0</v>
      </c>
    </row>
    <row r="50" spans="1:7" s="6" customFormat="1" ht="13.8" x14ac:dyDescent="0.25">
      <c r="A50" s="81"/>
      <c r="B50" s="38"/>
      <c r="C50" s="24" t="s">
        <v>70</v>
      </c>
      <c r="D50" s="25" t="s">
        <v>11</v>
      </c>
      <c r="E50" s="10"/>
      <c r="F50" s="27"/>
      <c r="G50" s="28">
        <f t="shared" si="2"/>
        <v>0</v>
      </c>
    </row>
    <row r="51" spans="1:7" s="6" customFormat="1" ht="13.8" x14ac:dyDescent="0.25">
      <c r="A51" s="81"/>
      <c r="B51" s="24"/>
      <c r="C51" s="31" t="s">
        <v>69</v>
      </c>
      <c r="D51" s="25" t="s">
        <v>11</v>
      </c>
      <c r="E51" s="10"/>
      <c r="F51" s="27"/>
      <c r="G51" s="28">
        <f t="shared" si="2"/>
        <v>0</v>
      </c>
    </row>
    <row r="52" spans="1:7" s="6" customFormat="1" ht="13.8" x14ac:dyDescent="0.25">
      <c r="A52" s="81"/>
      <c r="B52" s="24"/>
      <c r="C52" s="31" t="s">
        <v>68</v>
      </c>
      <c r="D52" s="25" t="s">
        <v>11</v>
      </c>
      <c r="E52" s="26"/>
      <c r="F52" s="27"/>
      <c r="G52" s="28">
        <f t="shared" si="2"/>
        <v>0</v>
      </c>
    </row>
    <row r="53" spans="1:7" s="6" customFormat="1" ht="13.8" x14ac:dyDescent="0.25">
      <c r="A53" s="81"/>
      <c r="B53" s="13"/>
      <c r="C53" s="12" t="s">
        <v>72</v>
      </c>
      <c r="D53" s="11" t="s">
        <v>11</v>
      </c>
      <c r="E53" s="26"/>
      <c r="F53" s="9"/>
      <c r="G53" s="28">
        <f t="shared" si="2"/>
        <v>0</v>
      </c>
    </row>
    <row r="54" spans="1:7" s="6" customFormat="1" ht="13.8" x14ac:dyDescent="0.25">
      <c r="A54" s="82"/>
      <c r="B54" s="13"/>
      <c r="C54" s="12" t="s">
        <v>73</v>
      </c>
      <c r="D54" s="11" t="s">
        <v>11</v>
      </c>
      <c r="E54" s="26"/>
      <c r="F54" s="9"/>
      <c r="G54" s="28">
        <f t="shared" si="2"/>
        <v>0</v>
      </c>
    </row>
    <row r="55" spans="1:7" s="6" customFormat="1" ht="18" customHeight="1" x14ac:dyDescent="0.25">
      <c r="A55" s="52"/>
      <c r="B55" s="53"/>
      <c r="C55" s="53"/>
      <c r="D55" s="53"/>
      <c r="E55" s="53"/>
      <c r="F55" s="32" t="s">
        <v>7</v>
      </c>
      <c r="G55" s="7">
        <f>SUM(G43:G54)</f>
        <v>0</v>
      </c>
    </row>
    <row r="56" spans="1:7" s="41" customFormat="1" ht="30" customHeight="1" x14ac:dyDescent="0.25">
      <c r="A56" s="42">
        <v>7</v>
      </c>
      <c r="B56" s="43"/>
      <c r="C56" s="44" t="s">
        <v>31</v>
      </c>
      <c r="D56" s="48"/>
      <c r="E56" s="49"/>
      <c r="F56" s="50"/>
      <c r="G56" s="50"/>
    </row>
    <row r="57" spans="1:7" s="6" customFormat="1" ht="13.8" x14ac:dyDescent="0.25">
      <c r="A57" s="36" t="s">
        <v>76</v>
      </c>
      <c r="B57" s="13"/>
      <c r="C57" s="35" t="s">
        <v>32</v>
      </c>
      <c r="D57" s="11" t="s">
        <v>11</v>
      </c>
      <c r="E57" s="10"/>
      <c r="F57" s="9"/>
      <c r="G57" s="8">
        <f>AVERAGE(E57*F57)</f>
        <v>0</v>
      </c>
    </row>
    <row r="58" spans="1:7" s="6" customFormat="1" ht="13.8" x14ac:dyDescent="0.25">
      <c r="A58" s="92" t="s">
        <v>78</v>
      </c>
      <c r="B58" s="93"/>
      <c r="C58" s="35" t="s">
        <v>77</v>
      </c>
      <c r="D58" s="11"/>
      <c r="E58" s="10"/>
      <c r="F58" s="9"/>
      <c r="G58" s="8"/>
    </row>
    <row r="59" spans="1:7" s="6" customFormat="1" ht="13.8" x14ac:dyDescent="0.25">
      <c r="A59" s="92"/>
      <c r="B59" s="93"/>
      <c r="C59" s="12" t="s">
        <v>80</v>
      </c>
      <c r="D59" s="11" t="s">
        <v>11</v>
      </c>
      <c r="E59" s="10"/>
      <c r="F59" s="9"/>
      <c r="G59" s="8">
        <f>AVERAGE(E59*F59)</f>
        <v>0</v>
      </c>
    </row>
    <row r="60" spans="1:7" s="6" customFormat="1" ht="13.8" x14ac:dyDescent="0.25">
      <c r="A60" s="92"/>
      <c r="B60" s="93"/>
      <c r="C60" s="12" t="s">
        <v>79</v>
      </c>
      <c r="D60" s="11" t="s">
        <v>11</v>
      </c>
      <c r="E60" s="10"/>
      <c r="F60" s="9"/>
      <c r="G60" s="8">
        <f t="shared" ref="G60:G61" si="3">AVERAGE(E60*F60)</f>
        <v>0</v>
      </c>
    </row>
    <row r="61" spans="1:7" s="6" customFormat="1" ht="13.8" x14ac:dyDescent="0.25">
      <c r="A61" s="92"/>
      <c r="B61" s="93"/>
      <c r="C61" s="12" t="s">
        <v>81</v>
      </c>
      <c r="D61" s="11" t="s">
        <v>11</v>
      </c>
      <c r="E61" s="10"/>
      <c r="F61" s="9"/>
      <c r="G61" s="8">
        <f t="shared" si="3"/>
        <v>0</v>
      </c>
    </row>
    <row r="62" spans="1:7" s="6" customFormat="1" ht="13.8" x14ac:dyDescent="0.25">
      <c r="A62" s="80" t="s">
        <v>84</v>
      </c>
      <c r="B62" s="33"/>
      <c r="C62" s="35" t="s">
        <v>82</v>
      </c>
      <c r="D62" s="11"/>
      <c r="E62" s="10"/>
      <c r="F62" s="9"/>
      <c r="G62" s="8"/>
    </row>
    <row r="63" spans="1:7" s="6" customFormat="1" ht="13.8" x14ac:dyDescent="0.25">
      <c r="A63" s="81"/>
      <c r="B63" s="13"/>
      <c r="C63" s="12" t="s">
        <v>83</v>
      </c>
      <c r="D63" s="11" t="s">
        <v>11</v>
      </c>
      <c r="E63" s="10"/>
      <c r="F63" s="9"/>
      <c r="G63" s="28">
        <f t="shared" ref="G63:G75" si="4">AVERAGE(E63*F63)</f>
        <v>0</v>
      </c>
    </row>
    <row r="64" spans="1:7" s="6" customFormat="1" ht="13.8" x14ac:dyDescent="0.25">
      <c r="A64" s="81"/>
      <c r="B64" s="13"/>
      <c r="C64" s="12" t="s">
        <v>86</v>
      </c>
      <c r="D64" s="11" t="s">
        <v>11</v>
      </c>
      <c r="E64" s="10"/>
      <c r="F64" s="9"/>
      <c r="G64" s="28">
        <f t="shared" si="4"/>
        <v>0</v>
      </c>
    </row>
    <row r="65" spans="1:11" s="6" customFormat="1" ht="13.8" x14ac:dyDescent="0.25">
      <c r="A65" s="82"/>
      <c r="B65" s="13"/>
      <c r="C65" s="12" t="s">
        <v>87</v>
      </c>
      <c r="D65" s="11" t="s">
        <v>11</v>
      </c>
      <c r="E65" s="10"/>
      <c r="F65" s="9"/>
      <c r="G65" s="28">
        <f t="shared" si="4"/>
        <v>0</v>
      </c>
    </row>
    <row r="66" spans="1:11" s="6" customFormat="1" ht="13.8" x14ac:dyDescent="0.25">
      <c r="A66" s="80" t="s">
        <v>85</v>
      </c>
      <c r="B66" s="39"/>
      <c r="C66" s="39" t="s">
        <v>88</v>
      </c>
      <c r="D66" s="11"/>
      <c r="E66" s="10"/>
      <c r="F66" s="9"/>
      <c r="G66" s="28"/>
    </row>
    <row r="67" spans="1:11" s="6" customFormat="1" ht="13.8" x14ac:dyDescent="0.25">
      <c r="A67" s="81"/>
      <c r="B67" s="13"/>
      <c r="C67" s="12" t="s">
        <v>89</v>
      </c>
      <c r="D67" s="11" t="s">
        <v>11</v>
      </c>
      <c r="E67" s="10"/>
      <c r="F67" s="9"/>
      <c r="G67" s="28">
        <f t="shared" si="4"/>
        <v>0</v>
      </c>
    </row>
    <row r="68" spans="1:11" s="6" customFormat="1" ht="13.8" x14ac:dyDescent="0.25">
      <c r="A68" s="81"/>
      <c r="B68" s="13"/>
      <c r="C68" s="12" t="s">
        <v>92</v>
      </c>
      <c r="D68" s="11" t="s">
        <v>9</v>
      </c>
      <c r="E68" s="10"/>
      <c r="F68" s="9"/>
      <c r="G68" s="28">
        <f t="shared" si="4"/>
        <v>0</v>
      </c>
    </row>
    <row r="69" spans="1:11" s="6" customFormat="1" ht="13.8" x14ac:dyDescent="0.25">
      <c r="A69" s="81"/>
      <c r="B69" s="13"/>
      <c r="C69" s="12" t="s">
        <v>91</v>
      </c>
      <c r="D69" s="11" t="s">
        <v>12</v>
      </c>
      <c r="E69" s="10"/>
      <c r="F69" s="9"/>
      <c r="G69" s="28">
        <f t="shared" si="4"/>
        <v>0</v>
      </c>
    </row>
    <row r="70" spans="1:11" s="6" customFormat="1" ht="13.8" x14ac:dyDescent="0.25">
      <c r="A70" s="82"/>
      <c r="B70" s="13"/>
      <c r="C70" s="12" t="s">
        <v>90</v>
      </c>
      <c r="D70" s="11" t="s">
        <v>12</v>
      </c>
      <c r="E70" s="10"/>
      <c r="F70" s="9"/>
      <c r="G70" s="28">
        <f t="shared" si="4"/>
        <v>0</v>
      </c>
    </row>
    <row r="71" spans="1:11" s="6" customFormat="1" ht="13.8" x14ac:dyDescent="0.25">
      <c r="A71" s="37" t="s">
        <v>94</v>
      </c>
      <c r="B71" s="39"/>
      <c r="C71" s="35" t="s">
        <v>93</v>
      </c>
      <c r="D71" s="11" t="s">
        <v>11</v>
      </c>
      <c r="E71" s="10"/>
      <c r="F71" s="9"/>
      <c r="G71" s="28">
        <f t="shared" si="4"/>
        <v>0</v>
      </c>
    </row>
    <row r="72" spans="1:11" s="6" customFormat="1" ht="13.8" x14ac:dyDescent="0.25">
      <c r="A72" s="37" t="s">
        <v>95</v>
      </c>
      <c r="B72" s="39"/>
      <c r="C72" s="39" t="s">
        <v>96</v>
      </c>
      <c r="D72" s="11"/>
      <c r="E72" s="10"/>
      <c r="F72" s="9"/>
      <c r="G72" s="28"/>
    </row>
    <row r="73" spans="1:11" s="6" customFormat="1" ht="13.8" x14ac:dyDescent="0.25">
      <c r="A73" s="23"/>
      <c r="B73" s="13"/>
      <c r="C73" s="12" t="s">
        <v>97</v>
      </c>
      <c r="D73" s="11"/>
      <c r="E73" s="10"/>
      <c r="F73" s="9"/>
      <c r="G73" s="28">
        <f t="shared" si="4"/>
        <v>0</v>
      </c>
    </row>
    <row r="74" spans="1:11" s="6" customFormat="1" ht="13.8" x14ac:dyDescent="0.25">
      <c r="A74" s="23"/>
      <c r="B74" s="13"/>
      <c r="C74" s="12" t="s">
        <v>98</v>
      </c>
      <c r="D74" s="11"/>
      <c r="E74" s="10"/>
      <c r="F74" s="9"/>
      <c r="G74" s="28">
        <f t="shared" si="4"/>
        <v>0</v>
      </c>
    </row>
    <row r="75" spans="1:11" s="6" customFormat="1" ht="27.6" x14ac:dyDescent="0.25">
      <c r="A75" s="23"/>
      <c r="B75" s="13"/>
      <c r="C75" s="12" t="s">
        <v>101</v>
      </c>
      <c r="D75" s="11"/>
      <c r="E75" s="10"/>
      <c r="F75" s="9"/>
      <c r="G75" s="28">
        <f t="shared" si="4"/>
        <v>0</v>
      </c>
    </row>
    <row r="76" spans="1:11" s="6" customFormat="1" ht="18" customHeight="1" x14ac:dyDescent="0.25">
      <c r="A76" s="52"/>
      <c r="B76" s="53"/>
      <c r="C76" s="53"/>
      <c r="D76" s="53"/>
      <c r="E76" s="53"/>
      <c r="F76" s="32" t="s">
        <v>7</v>
      </c>
      <c r="G76" s="7">
        <f>SUM(G57:G75)</f>
        <v>0</v>
      </c>
      <c r="K76" s="17"/>
    </row>
    <row r="77" spans="1:11" ht="20.25" customHeight="1" x14ac:dyDescent="0.25">
      <c r="A77" s="55"/>
      <c r="B77" s="56"/>
      <c r="C77" s="56"/>
      <c r="D77" s="56"/>
      <c r="E77" s="56"/>
      <c r="F77" s="54" t="s">
        <v>8</v>
      </c>
      <c r="G77" s="51">
        <f>G8+G41+G55+G76</f>
        <v>0</v>
      </c>
    </row>
    <row r="79" spans="1:11" ht="15.6" x14ac:dyDescent="0.25">
      <c r="A79" s="57"/>
      <c r="B79" s="58"/>
      <c r="C79" s="58"/>
      <c r="D79" s="58"/>
      <c r="E79" s="58"/>
      <c r="F79" s="64" t="s">
        <v>15</v>
      </c>
      <c r="G79" s="62">
        <f>G77</f>
        <v>0</v>
      </c>
      <c r="K79" s="30"/>
    </row>
    <row r="80" spans="1:11" ht="15.6" x14ac:dyDescent="0.25">
      <c r="A80" s="59"/>
      <c r="B80" s="63"/>
      <c r="C80" s="63"/>
      <c r="D80" s="63"/>
      <c r="E80" s="63"/>
      <c r="F80" s="65" t="s">
        <v>6</v>
      </c>
      <c r="G80" s="62">
        <f>G79*20/100</f>
        <v>0</v>
      </c>
    </row>
    <row r="81" spans="1:7" ht="15.6" x14ac:dyDescent="0.25">
      <c r="A81" s="60"/>
      <c r="B81" s="61"/>
      <c r="C81" s="61"/>
      <c r="D81" s="61"/>
      <c r="E81" s="61"/>
      <c r="F81" s="66" t="s">
        <v>5</v>
      </c>
      <c r="G81" s="62">
        <f>SUM(G79:G80)</f>
        <v>0</v>
      </c>
    </row>
  </sheetData>
  <mergeCells count="21">
    <mergeCell ref="A62:A65"/>
    <mergeCell ref="A66:A70"/>
    <mergeCell ref="A27:A30"/>
    <mergeCell ref="B27:B30"/>
    <mergeCell ref="A32:A39"/>
    <mergeCell ref="A43:A47"/>
    <mergeCell ref="A48:A54"/>
    <mergeCell ref="A58:A61"/>
    <mergeCell ref="B58:B61"/>
    <mergeCell ref="A17:A20"/>
    <mergeCell ref="B17:B20"/>
    <mergeCell ref="A21:A22"/>
    <mergeCell ref="B21:B22"/>
    <mergeCell ref="A23:A26"/>
    <mergeCell ref="B23:B26"/>
    <mergeCell ref="A1:B2"/>
    <mergeCell ref="C1:G1"/>
    <mergeCell ref="C2:G2"/>
    <mergeCell ref="A4:G4"/>
    <mergeCell ref="A11:A15"/>
    <mergeCell ref="B11:B15"/>
  </mergeCells>
  <printOptions horizontalCentered="1"/>
  <pageMargins left="0.59055118110236227" right="0.59055118110236227" top="0.70866141732283472" bottom="0.70866141732283472" header="0.27559055118110237" footer="0.27559055118110237"/>
  <pageSetup paperSize="9" scale="67" fitToHeight="0" orientation="portrait" r:id="rId1"/>
  <headerFooter alignWithMargins="0">
    <oddHeader>&amp;L&amp;8&amp;D&amp;C&amp;F&amp;R&amp;8&amp;N</oddHeader>
  </headerFooter>
  <rowBreaks count="1" manualBreakCount="1">
    <brk id="4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AFE63D27E6FD4B8329CA46775955CA" ma:contentTypeVersion="0" ma:contentTypeDescription="Crée un document." ma:contentTypeScope="" ma:versionID="d0778d3268ef865ab3541b3d6b2171b5">
  <xsd:schema xmlns:xsd="http://www.w3.org/2001/XMLSchema" xmlns:p="http://schemas.microsoft.com/office/2006/metadata/properties" targetNamespace="http://schemas.microsoft.com/office/2006/metadata/properties" ma:root="true" ma:fieldsID="75019ab185b48580fc336df4da24a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B1667B-86C2-4D2B-BC0D-3CF31988D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1245E64-E474-4E8A-9786-F5E6F512FE8B}">
  <ds:schemaRefs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A0E9A37-53B4-41AA-B0ED-93BDD1DE65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</vt:lpstr>
      <vt:lpstr>'LOT 02'!Impression_des_titres</vt:lpstr>
      <vt:lpstr>'LOT 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LGA</dc:creator>
  <cp:lastModifiedBy>Enzo Martin</cp:lastModifiedBy>
  <cp:lastPrinted>2025-12-24T09:25:36Z</cp:lastPrinted>
  <dcterms:created xsi:type="dcterms:W3CDTF">1992-11-20T17:37:33Z</dcterms:created>
  <dcterms:modified xsi:type="dcterms:W3CDTF">2026-02-03T16:26:10Z</dcterms:modified>
</cp:coreProperties>
</file>